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3480" yWindow="945" windowWidth="13290" windowHeight="14475" activeTab="1"/>
  </bookViews>
  <sheets>
    <sheet name="注文票 (特価)" sheetId="2" r:id="rId1"/>
    <sheet name="FAX用注文票（特価）" sheetId="1" r:id="rId2"/>
  </sheets>
  <definedNames>
    <definedName name="_xlnm.Print_Area" localSheetId="1">'FAX用注文票（特価）'!$1:$26</definedName>
    <definedName name="_xlnm.Print_Area" localSheetId="0">'注文票 (特価)'!$1:$29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4" i="2"/>
  <c r="F5"/>
  <c r="F6"/>
  <c r="F8"/>
  <c r="F9"/>
  <c r="F10"/>
  <c r="F7"/>
  <c r="G11" l="1"/>
  <c r="F11"/>
  <c r="D10" l="1"/>
  <c r="G10" s="1"/>
  <c r="D9"/>
  <c r="G9" s="1"/>
  <c r="D8"/>
  <c r="G8" s="1"/>
  <c r="D7"/>
  <c r="G7" s="1"/>
  <c r="D6"/>
  <c r="G6" s="1"/>
  <c r="D5"/>
  <c r="G5" s="1"/>
  <c r="D4"/>
  <c r="G4" s="1"/>
  <c r="B14" s="1"/>
  <c r="B15" s="1"/>
  <c r="B15" i="1"/>
  <c r="D10"/>
  <c r="D9"/>
  <c r="D8"/>
  <c r="D7"/>
  <c r="D6"/>
  <c r="D5"/>
  <c r="D4"/>
</calcChain>
</file>

<file path=xl/sharedStrings.xml><?xml version="1.0" encoding="utf-8"?>
<sst xmlns="http://schemas.openxmlformats.org/spreadsheetml/2006/main" count="56" uniqueCount="35">
  <si>
    <t>品目</t>
  </si>
  <si>
    <t>入り数</t>
  </si>
  <si>
    <t>単価</t>
  </si>
  <si>
    <t>販売価格
(税別)</t>
    <phoneticPr fontId="4"/>
  </si>
  <si>
    <t>ご注文数</t>
  </si>
  <si>
    <t>総個数</t>
    <rPh sb="0" eb="1">
      <t>ソウ</t>
    </rPh>
    <rPh sb="1" eb="3">
      <t>コスウ</t>
    </rPh>
    <phoneticPr fontId="4"/>
  </si>
  <si>
    <t>単価小計
（税別）</t>
    <rPh sb="0" eb="2">
      <t>タンカ</t>
    </rPh>
    <rPh sb="2" eb="3">
      <t>sy</t>
    </rPh>
    <rPh sb="3" eb="4">
      <t>ゴウケイ</t>
    </rPh>
    <rPh sb="6" eb="8">
      <t>ゼイベツ</t>
    </rPh>
    <phoneticPr fontId="4"/>
  </si>
  <si>
    <t>袖付きエプロン</t>
    <rPh sb="0" eb="2">
      <t>ソデツキ</t>
    </rPh>
    <phoneticPr fontId="4"/>
  </si>
  <si>
    <t>使い捨てシューズカバー</t>
    <rPh sb="0" eb="1">
      <t>ツカイ</t>
    </rPh>
    <phoneticPr fontId="4"/>
  </si>
  <si>
    <t>使い捨てヘッドキャップ</t>
  </si>
  <si>
    <t>大人用マスク</t>
    <rPh sb="0" eb="3">
      <t>オトナ</t>
    </rPh>
    <phoneticPr fontId="4"/>
  </si>
  <si>
    <t>子供用マスク</t>
    <rPh sb="0" eb="3">
      <t>コドモ</t>
    </rPh>
    <phoneticPr fontId="4"/>
  </si>
  <si>
    <t>フェイスシールド</t>
  </si>
  <si>
    <t>マウスシールド</t>
  </si>
  <si>
    <t>アルコールディスペンサー</t>
  </si>
  <si>
    <t>小計10000円以上で送料無料・その他は送料一律1200円となります。
 正確な合計額は、弊社で計算して改めて返信させて頂きます。</t>
    <rPh sb="37" eb="39">
      <t>セイカク</t>
    </rPh>
    <rPh sb="52" eb="53">
      <t>アラタ</t>
    </rPh>
    <phoneticPr fontId="7"/>
  </si>
  <si>
    <t>小計10000円以上で送料無料・その他は送料一律1200円となります。</t>
    <phoneticPr fontId="7"/>
  </si>
  <si>
    <t>小計額(税抜)</t>
    <rPh sb="0" eb="1">
      <t>ショウ</t>
    </rPh>
    <rPh sb="5" eb="6">
      <t>ヌキ</t>
    </rPh>
    <phoneticPr fontId="4"/>
  </si>
  <si>
    <t>合計額(税込・送料込)</t>
    <rPh sb="0" eb="2">
      <t>ゴウケイ</t>
    </rPh>
    <rPh sb="2" eb="3">
      <t>ガク</t>
    </rPh>
    <rPh sb="4" eb="6">
      <t>ゼイ</t>
    </rPh>
    <rPh sb="7" eb="10">
      <t>ソウリョウ</t>
    </rPh>
    <phoneticPr fontId="4"/>
  </si>
  <si>
    <t>事業所様名</t>
    <rPh sb="3" eb="4">
      <t>サマ</t>
    </rPh>
    <phoneticPr fontId="4"/>
  </si>
  <si>
    <t>ご住所(お届け先)</t>
  </si>
  <si>
    <t>ご連絡先</t>
  </si>
  <si>
    <t>ご担当者様</t>
  </si>
  <si>
    <r>
      <t xml:space="preserve">FAX送付先
</t>
    </r>
    <r>
      <rPr>
        <sz val="11"/>
        <rFont val="Yu gothic"/>
        <family val="3"/>
        <charset val="128"/>
      </rPr>
      <t>株式会社リリーガーデン</t>
    </r>
    <r>
      <rPr>
        <sz val="24"/>
        <rFont val="Yu gothic"/>
        <family val="3"/>
        <charset val="128"/>
      </rPr>
      <t xml:space="preserve"> </t>
    </r>
    <rPh sb="3" eb="6">
      <t>ソウヘゥ</t>
    </rPh>
    <phoneticPr fontId="4"/>
  </si>
  <si>
    <t>FAX 011-211-8538</t>
    <phoneticPr fontId="7"/>
  </si>
  <si>
    <t>最安値でのご提供を実現するため、一定数のご注文を受けてから工場へ発注する方式を採っております。</t>
    <rPh sb="16" eb="19">
      <t>イッテ</t>
    </rPh>
    <rPh sb="24" eb="25">
      <t>ウケ</t>
    </rPh>
    <rPh sb="29" eb="31">
      <t>コウジョウ</t>
    </rPh>
    <rPh sb="32" eb="34">
      <t>ハッチュウ</t>
    </rPh>
    <rPh sb="36" eb="38">
      <t>ホウ</t>
    </rPh>
    <rPh sb="39" eb="40">
      <t>サイタク</t>
    </rPh>
    <phoneticPr fontId="4"/>
  </si>
  <si>
    <t>お振込後、お届けまでに３週間ほどお時間を頂戴しております。</t>
    <rPh sb="3" eb="4">
      <t>アト</t>
    </rPh>
    <phoneticPr fontId="4"/>
  </si>
  <si>
    <r>
      <t xml:space="preserve">ご注文票(黄色の欄にご入力ください)
</t>
    </r>
    <r>
      <rPr>
        <sz val="10"/>
        <color rgb="FF000000"/>
        <rFont val="Yu gothic"/>
        <family val="3"/>
        <charset val="128"/>
      </rPr>
      <t>（20.10.28改定）ご奉仕価格</t>
    </r>
    <r>
      <rPr>
        <sz val="16"/>
        <color rgb="FF000000"/>
        <rFont val="Yu gothic"/>
        <family val="3"/>
        <charset val="128"/>
      </rPr>
      <t xml:space="preserve">
</t>
    </r>
    <rPh sb="5" eb="7">
      <t>キイロ</t>
    </rPh>
    <rPh sb="8" eb="9">
      <t>ラn</t>
    </rPh>
    <rPh sb="11" eb="13">
      <t>ニュウリョク</t>
    </rPh>
    <phoneticPr fontId="4"/>
  </si>
  <si>
    <t>小計10000円以上で送料無料・その他は送料一律1200円となります。</t>
    <rPh sb="0" eb="2">
      <t>ショウケイ</t>
    </rPh>
    <rPh sb="8" eb="10">
      <t>イジョウ</t>
    </rPh>
    <rPh sb="11" eb="15">
      <t>ソウリョウ</t>
    </rPh>
    <rPh sb="20" eb="24">
      <t>ソウリョ</t>
    </rPh>
    <rPh sb="28" eb="29">
      <t>エn</t>
    </rPh>
    <phoneticPr fontId="4"/>
  </si>
  <si>
    <t>振込先</t>
    <rPh sb="0" eb="3">
      <t>フリコミサキ</t>
    </rPh>
    <phoneticPr fontId="4"/>
  </si>
  <si>
    <t>北洋銀行　新川中央支店　468
普通　3499291
株式会社LilyGarden代表取締役氏家勇樹</t>
    <phoneticPr fontId="4"/>
  </si>
  <si>
    <t>お問い合わせ・注文表送付先</t>
    <rPh sb="7" eb="10">
      <t>チュウモn</t>
    </rPh>
    <rPh sb="10" eb="13">
      <t>ソウヘゥ</t>
    </rPh>
    <phoneticPr fontId="4"/>
  </si>
  <si>
    <t>lily.garden1101@gmail.com</t>
    <phoneticPr fontId="4"/>
  </si>
  <si>
    <r>
      <t>ご注文票</t>
    </r>
    <r>
      <rPr>
        <sz val="11"/>
        <color rgb="FF000000"/>
        <rFont val="Yu gothic"/>
        <family val="3"/>
        <charset val="128"/>
      </rPr>
      <t>（20.10.28改定）ご奉仕価格</t>
    </r>
    <rPh sb="13" eb="15">
      <t>カイテイ</t>
    </rPh>
    <rPh sb="17" eb="19">
      <t>ホウシ</t>
    </rPh>
    <rPh sb="19" eb="21">
      <t>カカク</t>
    </rPh>
    <phoneticPr fontId="4"/>
  </si>
  <si>
    <t>ＴＥＬ　　　　　　　　　　ＦＡＸ　</t>
    <phoneticPr fontId="4"/>
  </si>
</sst>
</file>

<file path=xl/styles.xml><?xml version="1.0" encoding="utf-8"?>
<styleSheet xmlns="http://schemas.openxmlformats.org/spreadsheetml/2006/main">
  <numFmts count="2">
    <numFmt numFmtId="5" formatCode="&quot;¥&quot;#,##0;&quot;¥&quot;\-#,##0"/>
    <numFmt numFmtId="177" formatCode="&quot;¥&quot;#,##0_);[Red]\(&quot;¥&quot;#,##0\)"/>
  </numFmts>
  <fonts count="15">
    <font>
      <sz val="11"/>
      <color rgb="FF000000"/>
      <name val="Yu gothic"/>
      <family val="3"/>
      <charset val="128"/>
    </font>
    <font>
      <sz val="11"/>
      <color rgb="FF000000"/>
      <name val="Yu gothic"/>
      <family val="3"/>
      <charset val="128"/>
    </font>
    <font>
      <sz val="6"/>
      <name val="Yu gothic"/>
      <family val="3"/>
      <charset val="128"/>
    </font>
    <font>
      <sz val="16"/>
      <color rgb="FF000000"/>
      <name val="Yu gothic"/>
      <family val="3"/>
      <charset val="128"/>
    </font>
    <font>
      <sz val="6"/>
      <name val="ＭＳ Ｐゴシック"/>
      <family val="3"/>
      <charset val="128"/>
    </font>
    <font>
      <sz val="10"/>
      <color rgb="FF000000"/>
      <name val="Yu gothic"/>
      <family val="3"/>
      <charset val="128"/>
    </font>
    <font>
      <sz val="14"/>
      <color rgb="FF000000"/>
      <name val="Yu gothic"/>
      <family val="3"/>
      <charset val="128"/>
    </font>
    <font>
      <sz val="6"/>
      <name val="Tsukushi A Round Gothic Bold"/>
      <family val="3"/>
      <charset val="128"/>
    </font>
    <font>
      <sz val="11"/>
      <name val="Yu gothic"/>
      <family val="3"/>
      <charset val="128"/>
    </font>
    <font>
      <sz val="9"/>
      <color rgb="FF000000"/>
      <name val="Yu gothic"/>
      <family val="3"/>
      <charset val="128"/>
    </font>
    <font>
      <sz val="24"/>
      <name val="Yu gothic"/>
      <family val="3"/>
      <charset val="128"/>
    </font>
    <font>
      <u/>
      <sz val="11"/>
      <color theme="10"/>
      <name val="Yu Gothic"/>
      <family val="3"/>
      <charset val="128"/>
    </font>
    <font>
      <u/>
      <sz val="28"/>
      <color theme="10"/>
      <name val="Yu Gothic"/>
      <family val="3"/>
      <charset val="128"/>
    </font>
    <font>
      <sz val="9"/>
      <name val="Yu gothic"/>
      <family val="3"/>
      <charset val="128"/>
    </font>
    <font>
      <sz val="10"/>
      <name val="Yu gothic"/>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EFFAFF"/>
        <bgColor indexed="64"/>
      </patternFill>
    </fill>
  </fills>
  <borders count="29">
    <border>
      <left/>
      <right/>
      <top/>
      <bottom/>
      <diagonal/>
    </border>
    <border>
      <left style="medium">
        <color indexed="64"/>
      </left>
      <right style="thin">
        <color rgb="FF000000"/>
      </right>
      <top style="medium">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rgb="FF000000"/>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medium">
        <color indexed="64"/>
      </bottom>
      <diagonal/>
    </border>
    <border>
      <left/>
      <right/>
      <top style="medium">
        <color indexed="64"/>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3">
    <xf numFmtId="0" fontId="0" fillId="0" borderId="0"/>
    <xf numFmtId="0" fontId="11" fillId="0" borderId="0" applyNumberFormat="0" applyFill="0" applyBorder="0" applyAlignment="0" applyProtection="0"/>
    <xf numFmtId="38" fontId="1" fillId="0" borderId="0" applyFont="0" applyFill="0" applyBorder="0" applyAlignment="0" applyProtection="0">
      <alignment vertical="center"/>
    </xf>
  </cellStyleXfs>
  <cellXfs count="87">
    <xf numFmtId="0" fontId="0" fillId="0" borderId="0" xfId="0"/>
    <xf numFmtId="0" fontId="0" fillId="2" borderId="0" xfId="0" applyFill="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 fillId="2" borderId="3" xfId="0" applyFont="1" applyFill="1" applyBorder="1" applyAlignment="1">
      <alignment horizontal="center" vertical="center" wrapText="1"/>
    </xf>
    <xf numFmtId="0" fontId="0" fillId="3" borderId="4" xfId="0"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0" fillId="2" borderId="6" xfId="0" applyFill="1" applyBorder="1"/>
    <xf numFmtId="0" fontId="0" fillId="3" borderId="7" xfId="0" applyFill="1" applyBorder="1" applyProtection="1">
      <protection locked="0"/>
    </xf>
    <xf numFmtId="0" fontId="5" fillId="4" borderId="8" xfId="0" applyFont="1" applyFill="1" applyBorder="1"/>
    <xf numFmtId="5" fontId="5" fillId="4" borderId="8" xfId="0" applyNumberFormat="1" applyFont="1" applyFill="1" applyBorder="1"/>
    <xf numFmtId="5" fontId="0" fillId="2" borderId="9" xfId="0" applyNumberFormat="1" applyFill="1" applyBorder="1"/>
    <xf numFmtId="0" fontId="1" fillId="2" borderId="5" xfId="0" applyFont="1" applyFill="1" applyBorder="1" applyAlignment="1">
      <alignment horizontal="center"/>
    </xf>
    <xf numFmtId="5" fontId="0" fillId="2" borderId="6" xfId="0" applyNumberFormat="1" applyFill="1" applyBorder="1"/>
    <xf numFmtId="0" fontId="1" fillId="2" borderId="10" xfId="0" applyFont="1" applyFill="1" applyBorder="1" applyAlignment="1">
      <alignment horizontal="center"/>
    </xf>
    <xf numFmtId="0" fontId="0" fillId="2" borderId="11" xfId="0" applyFill="1" applyBorder="1"/>
    <xf numFmtId="5" fontId="0" fillId="2" borderId="11" xfId="0" applyNumberFormat="1" applyFill="1" applyBorder="1"/>
    <xf numFmtId="0" fontId="0" fillId="3" borderId="12" xfId="0" applyFill="1" applyBorder="1" applyProtection="1">
      <protection locked="0"/>
    </xf>
    <xf numFmtId="0" fontId="1" fillId="2" borderId="0" xfId="0" applyFont="1" applyFill="1"/>
    <xf numFmtId="0" fontId="6" fillId="2" borderId="0" xfId="0" applyFont="1" applyFill="1" applyAlignment="1">
      <alignment horizontal="center" vertical="center" wrapText="1"/>
    </xf>
    <xf numFmtId="0" fontId="1" fillId="2" borderId="13" xfId="0" applyFont="1" applyFill="1" applyBorder="1" applyAlignment="1">
      <alignment horizontal="center"/>
    </xf>
    <xf numFmtId="0" fontId="0" fillId="2" borderId="14" xfId="0" applyFill="1" applyBorder="1"/>
    <xf numFmtId="5" fontId="0" fillId="2" borderId="14" xfId="0" applyNumberFormat="1" applyFill="1" applyBorder="1"/>
    <xf numFmtId="5" fontId="0" fillId="2" borderId="15" xfId="0" applyNumberFormat="1" applyFill="1" applyBorder="1"/>
    <xf numFmtId="0" fontId="0" fillId="3" borderId="16" xfId="0" applyFill="1" applyBorder="1" applyProtection="1">
      <protection locked="0"/>
    </xf>
    <xf numFmtId="0" fontId="5" fillId="4" borderId="17" xfId="0" applyFont="1" applyFill="1" applyBorder="1"/>
    <xf numFmtId="5" fontId="5" fillId="4" borderId="17" xfId="0" applyNumberFormat="1" applyFont="1" applyFill="1" applyBorder="1"/>
    <xf numFmtId="0" fontId="1" fillId="2" borderId="18" xfId="0" applyFont="1" applyFill="1" applyBorder="1"/>
    <xf numFmtId="0" fontId="0" fillId="2" borderId="18" xfId="0" applyFill="1" applyBorder="1"/>
    <xf numFmtId="0" fontId="9" fillId="2" borderId="20" xfId="0" applyFont="1" applyFill="1" applyBorder="1" applyAlignment="1">
      <alignment horizontal="left" wrapText="1"/>
    </xf>
    <xf numFmtId="0" fontId="9" fillId="2" borderId="0" xfId="0" applyFont="1" applyFill="1" applyAlignment="1">
      <alignment horizontal="left" wrapText="1"/>
    </xf>
    <xf numFmtId="0" fontId="13" fillId="2" borderId="18" xfId="0" applyFont="1" applyFill="1" applyBorder="1" applyAlignment="1">
      <alignment horizontal="left"/>
    </xf>
    <xf numFmtId="0" fontId="13" fillId="2" borderId="18" xfId="0" applyFont="1" applyFill="1" applyBorder="1"/>
    <xf numFmtId="0" fontId="0" fillId="2" borderId="0" xfId="0" applyFill="1" applyProtection="1">
      <protection locked="0"/>
    </xf>
    <xf numFmtId="0" fontId="0" fillId="2" borderId="0" xfId="0" applyFill="1" applyAlignment="1" applyProtection="1">
      <alignment horizontal="center" vertical="top"/>
      <protection locked="0"/>
    </xf>
    <xf numFmtId="0" fontId="1" fillId="2" borderId="0" xfId="0" applyFont="1" applyFill="1" applyProtection="1">
      <protection locked="0"/>
    </xf>
    <xf numFmtId="0" fontId="0" fillId="2" borderId="22" xfId="0" applyFill="1" applyBorder="1" applyProtection="1">
      <protection locked="0"/>
    </xf>
    <xf numFmtId="0" fontId="1" fillId="2" borderId="22" xfId="0" applyFont="1" applyFill="1" applyBorder="1" applyProtection="1">
      <protection locked="0"/>
    </xf>
    <xf numFmtId="0" fontId="1" fillId="2" borderId="18" xfId="0" applyFont="1" applyFill="1" applyBorder="1" applyProtection="1">
      <protection locked="0"/>
    </xf>
    <xf numFmtId="0" fontId="1" fillId="2" borderId="20" xfId="0" applyFont="1" applyFill="1" applyBorder="1" applyProtection="1">
      <protection locked="0"/>
    </xf>
    <xf numFmtId="0" fontId="8" fillId="2" borderId="20" xfId="0" applyFont="1" applyFill="1" applyBorder="1" applyProtection="1">
      <protection locked="0"/>
    </xf>
    <xf numFmtId="0" fontId="0" fillId="2" borderId="18" xfId="0" applyFill="1" applyBorder="1" applyProtection="1">
      <protection locked="0"/>
    </xf>
    <xf numFmtId="0" fontId="8" fillId="2" borderId="9" xfId="0" applyFont="1" applyFill="1" applyBorder="1"/>
    <xf numFmtId="0" fontId="8" fillId="2" borderId="24" xfId="0" applyFont="1" applyFill="1" applyBorder="1"/>
    <xf numFmtId="0" fontId="8" fillId="2" borderId="26" xfId="0" applyFont="1" applyFill="1" applyBorder="1"/>
    <xf numFmtId="0" fontId="8" fillId="2" borderId="28" xfId="0" applyFont="1" applyFill="1" applyBorder="1"/>
    <xf numFmtId="38" fontId="5" fillId="4" borderId="8" xfId="2" applyFont="1" applyFill="1" applyBorder="1" applyAlignment="1"/>
    <xf numFmtId="38" fontId="5" fillId="4" borderId="17" xfId="2" applyFont="1" applyFill="1" applyBorder="1" applyAlignment="1"/>
    <xf numFmtId="0" fontId="14" fillId="2" borderId="20" xfId="0" applyFont="1" applyFill="1" applyBorder="1"/>
    <xf numFmtId="0" fontId="0" fillId="2" borderId="18" xfId="0" applyFill="1" applyBorder="1" applyAlignment="1" applyProtection="1">
      <alignment wrapText="1"/>
      <protection locked="0"/>
    </xf>
    <xf numFmtId="0" fontId="8" fillId="2" borderId="18" xfId="0" applyFont="1" applyFill="1" applyBorder="1" applyProtection="1">
      <protection locked="0"/>
    </xf>
    <xf numFmtId="0" fontId="0" fillId="2" borderId="18" xfId="0" applyFill="1" applyBorder="1" applyProtection="1">
      <protection locked="0"/>
    </xf>
    <xf numFmtId="0" fontId="8" fillId="2" borderId="20" xfId="0" applyFont="1" applyFill="1" applyBorder="1" applyAlignment="1">
      <alignment horizontal="left" wrapText="1"/>
    </xf>
    <xf numFmtId="0" fontId="8" fillId="2" borderId="20" xfId="0" applyFont="1" applyFill="1" applyBorder="1" applyAlignment="1">
      <alignment horizontal="left"/>
    </xf>
    <xf numFmtId="0" fontId="8" fillId="2" borderId="23" xfId="0" applyFont="1" applyFill="1" applyBorder="1" applyAlignment="1">
      <alignment horizontal="left"/>
    </xf>
    <xf numFmtId="0" fontId="8" fillId="2" borderId="0" xfId="0" applyFont="1" applyFill="1" applyAlignment="1">
      <alignment horizontal="left"/>
    </xf>
    <xf numFmtId="0" fontId="8" fillId="2" borderId="25" xfId="0" applyFont="1" applyFill="1" applyBorder="1" applyAlignment="1">
      <alignment horizontal="left"/>
    </xf>
    <xf numFmtId="0" fontId="8" fillId="2" borderId="18" xfId="0" applyFont="1" applyFill="1" applyBorder="1" applyAlignment="1">
      <alignment horizontal="left"/>
    </xf>
    <xf numFmtId="0" fontId="8" fillId="2" borderId="27" xfId="0" applyFont="1" applyFill="1" applyBorder="1" applyAlignment="1">
      <alignment horizontal="left"/>
    </xf>
    <xf numFmtId="0" fontId="11" fillId="2" borderId="20" xfId="1" applyFill="1" applyBorder="1" applyAlignment="1" applyProtection="1">
      <alignment horizontal="center"/>
    </xf>
    <xf numFmtId="0" fontId="8" fillId="2" borderId="20" xfId="0" applyFont="1" applyFill="1" applyBorder="1" applyAlignment="1">
      <alignment horizontal="center"/>
    </xf>
    <xf numFmtId="0" fontId="8" fillId="2" borderId="28" xfId="0" applyFont="1" applyFill="1" applyBorder="1" applyAlignment="1">
      <alignment horizontal="center"/>
    </xf>
    <xf numFmtId="0" fontId="13" fillId="2" borderId="19" xfId="0" applyFont="1" applyFill="1" applyBorder="1" applyAlignment="1">
      <alignment horizontal="left"/>
    </xf>
    <xf numFmtId="0" fontId="0" fillId="2" borderId="20"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2" borderId="21" xfId="0" applyFont="1" applyFill="1" applyBorder="1" applyAlignment="1" applyProtection="1">
      <alignment horizontal="center" vertical="top" wrapText="1"/>
      <protection locked="0"/>
    </xf>
    <xf numFmtId="0" fontId="3" fillId="2" borderId="21" xfId="0" applyFont="1" applyFill="1" applyBorder="1" applyAlignment="1" applyProtection="1">
      <alignment horizontal="center" vertical="top"/>
      <protection locked="0"/>
    </xf>
    <xf numFmtId="0" fontId="1" fillId="2" borderId="0" xfId="0" applyFont="1" applyFill="1" applyAlignment="1" applyProtection="1">
      <alignment horizontal="center"/>
      <protection locked="0"/>
    </xf>
    <xf numFmtId="177" fontId="0" fillId="2" borderId="18" xfId="0" applyNumberFormat="1" applyFill="1" applyBorder="1" applyProtection="1">
      <protection locked="0"/>
    </xf>
    <xf numFmtId="177" fontId="8" fillId="2" borderId="18" xfId="0" applyNumberFormat="1" applyFont="1" applyFill="1" applyBorder="1" applyProtection="1">
      <protection locked="0"/>
    </xf>
    <xf numFmtId="177" fontId="0" fillId="2" borderId="19" xfId="0" applyNumberFormat="1" applyFill="1" applyBorder="1" applyAlignment="1" applyProtection="1">
      <alignment horizontal="right"/>
      <protection locked="0"/>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horizontal="center" vertical="center" wrapText="1"/>
    </xf>
    <xf numFmtId="177" fontId="0" fillId="2" borderId="18" xfId="0" applyNumberFormat="1" applyFill="1" applyBorder="1"/>
    <xf numFmtId="177" fontId="8" fillId="2" borderId="18" xfId="0" applyNumberFormat="1" applyFont="1" applyFill="1" applyBorder="1"/>
    <xf numFmtId="177" fontId="0" fillId="2" borderId="19" xfId="0" applyNumberFormat="1" applyFill="1" applyBorder="1" applyAlignment="1">
      <alignment horizontal="right"/>
    </xf>
    <xf numFmtId="0" fontId="1" fillId="2" borderId="18" xfId="0" applyFont="1" applyFill="1" applyBorder="1" applyAlignment="1" applyProtection="1">
      <alignment wrapText="1"/>
      <protection locked="0"/>
    </xf>
    <xf numFmtId="0" fontId="0" fillId="2" borderId="20" xfId="0" applyFill="1" applyBorder="1" applyAlignment="1">
      <alignment vertical="center"/>
    </xf>
    <xf numFmtId="0" fontId="0" fillId="2" borderId="18" xfId="0" applyFill="1" applyBorder="1" applyAlignment="1">
      <alignment vertical="center"/>
    </xf>
    <xf numFmtId="0" fontId="1" fillId="2" borderId="20"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8" xfId="0" applyFont="1" applyFill="1" applyBorder="1" applyProtection="1">
      <protection locked="0"/>
    </xf>
    <xf numFmtId="0" fontId="9" fillId="2" borderId="19" xfId="0" applyFont="1" applyFill="1" applyBorder="1" applyAlignment="1">
      <alignment horizontal="left" wrapText="1"/>
    </xf>
    <xf numFmtId="0" fontId="10" fillId="2" borderId="0" xfId="0" applyFont="1" applyFill="1" applyAlignment="1" applyProtection="1">
      <alignment horizontal="center" vertical="center" wrapText="1"/>
      <protection locked="0"/>
    </xf>
    <xf numFmtId="0" fontId="12" fillId="2" borderId="0" xfId="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ly.garden110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C112"/>
  <sheetViews>
    <sheetView topLeftCell="A10" workbookViewId="0">
      <selection activeCell="B12" sqref="B12"/>
    </sheetView>
  </sheetViews>
  <sheetFormatPr defaultColWidth="0" defaultRowHeight="0" customHeight="1" zeroHeight="1"/>
  <cols>
    <col min="1" max="1" width="24.875" style="34" customWidth="1"/>
    <col min="2" max="3" width="8.75" style="34" customWidth="1"/>
    <col min="4" max="4" width="9" style="34" bestFit="1" customWidth="1"/>
    <col min="5" max="5" width="9" style="34" customWidth="1"/>
    <col min="6" max="6" width="8.375" style="34" customWidth="1"/>
    <col min="7" max="7" width="9" style="34" bestFit="1" customWidth="1"/>
    <col min="8" max="8" width="8.75" style="34" hidden="1" customWidth="1"/>
    <col min="9" max="9" width="14.375" style="34" hidden="1" customWidth="1"/>
    <col min="10" max="10" width="0" style="34" hidden="1" customWidth="1"/>
    <col min="11" max="16383" width="14.375" style="34" hidden="1"/>
    <col min="16384" max="16384" width="3.375" style="34" customWidth="1"/>
  </cols>
  <sheetData>
    <row r="1" spans="1:9" ht="15" customHeight="1"/>
    <row r="2" spans="1:9" s="35" customFormat="1" ht="50.85" customHeight="1" thickBot="1">
      <c r="A2" s="66" t="s">
        <v>27</v>
      </c>
      <c r="B2" s="67"/>
      <c r="C2" s="67"/>
      <c r="D2" s="67"/>
      <c r="E2" s="67"/>
      <c r="F2" s="67"/>
      <c r="G2" s="67"/>
    </row>
    <row r="3" spans="1:9" ht="34.5" customHeight="1" thickBot="1">
      <c r="A3" s="2" t="s">
        <v>0</v>
      </c>
      <c r="B3" s="3" t="s">
        <v>1</v>
      </c>
      <c r="C3" s="3" t="s">
        <v>2</v>
      </c>
      <c r="D3" s="4" t="s">
        <v>3</v>
      </c>
      <c r="E3" s="5" t="s">
        <v>4</v>
      </c>
      <c r="F3" s="6" t="s">
        <v>5</v>
      </c>
      <c r="G3" s="7" t="s">
        <v>6</v>
      </c>
    </row>
    <row r="4" spans="1:9" ht="18.75" customHeight="1" thickTop="1">
      <c r="A4" s="13" t="s">
        <v>7</v>
      </c>
      <c r="B4" s="8">
        <v>50</v>
      </c>
      <c r="C4" s="14">
        <v>80</v>
      </c>
      <c r="D4" s="12">
        <f t="shared" ref="D4:D7" si="0">B4*C4</f>
        <v>4000</v>
      </c>
      <c r="E4" s="9"/>
      <c r="F4" s="47">
        <f t="shared" ref="F4:F6" si="1">B4*E4</f>
        <v>0</v>
      </c>
      <c r="G4" s="11">
        <f t="shared" ref="G4:G6" si="2">D4*E4</f>
        <v>0</v>
      </c>
    </row>
    <row r="5" spans="1:9" ht="18.75" customHeight="1">
      <c r="A5" s="15" t="s">
        <v>8</v>
      </c>
      <c r="B5" s="16">
        <v>100</v>
      </c>
      <c r="C5" s="17">
        <v>9</v>
      </c>
      <c r="D5" s="12">
        <f t="shared" si="0"/>
        <v>900</v>
      </c>
      <c r="E5" s="18"/>
      <c r="F5" s="47">
        <f t="shared" si="1"/>
        <v>0</v>
      </c>
      <c r="G5" s="11">
        <f t="shared" si="2"/>
        <v>0</v>
      </c>
    </row>
    <row r="6" spans="1:9" ht="18.75" customHeight="1">
      <c r="A6" s="15" t="s">
        <v>9</v>
      </c>
      <c r="B6" s="16">
        <v>100</v>
      </c>
      <c r="C6" s="17">
        <v>7</v>
      </c>
      <c r="D6" s="12">
        <f t="shared" si="0"/>
        <v>700</v>
      </c>
      <c r="E6" s="18"/>
      <c r="F6" s="47">
        <f t="shared" si="1"/>
        <v>0</v>
      </c>
      <c r="G6" s="11">
        <f t="shared" si="2"/>
        <v>0</v>
      </c>
    </row>
    <row r="7" spans="1:9" ht="18.75" customHeight="1">
      <c r="A7" s="15" t="s">
        <v>10</v>
      </c>
      <c r="B7" s="16">
        <v>50</v>
      </c>
      <c r="C7" s="17">
        <v>8</v>
      </c>
      <c r="D7" s="12">
        <f t="shared" si="0"/>
        <v>400</v>
      </c>
      <c r="E7" s="18"/>
      <c r="F7" s="47">
        <f>B7*E7</f>
        <v>0</v>
      </c>
      <c r="G7" s="11">
        <f>D7*E7</f>
        <v>0</v>
      </c>
    </row>
    <row r="8" spans="1:9" ht="18.75" customHeight="1">
      <c r="A8" s="15" t="s">
        <v>11</v>
      </c>
      <c r="B8" s="16">
        <v>50</v>
      </c>
      <c r="C8" s="17">
        <v>8</v>
      </c>
      <c r="D8" s="12">
        <f>B8*C8</f>
        <v>400</v>
      </c>
      <c r="E8" s="18"/>
      <c r="F8" s="47">
        <f t="shared" ref="F8:F10" si="3">B8*E8</f>
        <v>0</v>
      </c>
      <c r="G8" s="11">
        <f t="shared" ref="G8:G10" si="4">D8*E8</f>
        <v>0</v>
      </c>
    </row>
    <row r="9" spans="1:9" ht="18.75" customHeight="1">
      <c r="A9" s="15" t="s">
        <v>12</v>
      </c>
      <c r="B9" s="16">
        <v>20</v>
      </c>
      <c r="C9" s="17">
        <v>60</v>
      </c>
      <c r="D9" s="12">
        <f>B9*C9</f>
        <v>1200</v>
      </c>
      <c r="E9" s="18"/>
      <c r="F9" s="47">
        <f t="shared" si="3"/>
        <v>0</v>
      </c>
      <c r="G9" s="11">
        <f t="shared" si="4"/>
        <v>0</v>
      </c>
      <c r="I9" s="36"/>
    </row>
    <row r="10" spans="1:9" ht="18.75" customHeight="1">
      <c r="A10" s="15" t="s">
        <v>13</v>
      </c>
      <c r="B10" s="16">
        <v>20</v>
      </c>
      <c r="C10" s="17">
        <v>150</v>
      </c>
      <c r="D10" s="12">
        <f>B10*C10</f>
        <v>3000</v>
      </c>
      <c r="E10" s="18"/>
      <c r="F10" s="47">
        <f t="shared" si="3"/>
        <v>0</v>
      </c>
      <c r="G10" s="11">
        <f t="shared" si="4"/>
        <v>0</v>
      </c>
    </row>
    <row r="11" spans="1:9" ht="18.75" customHeight="1" thickBot="1">
      <c r="A11" s="21" t="s">
        <v>14</v>
      </c>
      <c r="B11" s="22">
        <v>1</v>
      </c>
      <c r="C11" s="23">
        <v>1700</v>
      </c>
      <c r="D11" s="24">
        <v>1700</v>
      </c>
      <c r="E11" s="25"/>
      <c r="F11" s="48">
        <f>B11*E11</f>
        <v>0</v>
      </c>
      <c r="G11" s="27">
        <f>D11*E11</f>
        <v>0</v>
      </c>
    </row>
    <row r="12" spans="1:9" ht="18.75" customHeight="1">
      <c r="A12" s="37"/>
      <c r="B12" s="37"/>
      <c r="C12" s="37"/>
      <c r="D12" s="37"/>
      <c r="E12" s="37"/>
      <c r="F12" s="37"/>
      <c r="G12" s="38"/>
    </row>
    <row r="13" spans="1:9" s="68" customFormat="1" ht="18.75" customHeight="1">
      <c r="A13" s="68" t="s">
        <v>28</v>
      </c>
    </row>
    <row r="14" spans="1:9" ht="37.5" customHeight="1">
      <c r="A14" s="39" t="s">
        <v>17</v>
      </c>
      <c r="B14" s="69">
        <f>SUM(G4:G11)</f>
        <v>0</v>
      </c>
      <c r="C14" s="70"/>
      <c r="D14" s="70"/>
      <c r="E14" s="70"/>
      <c r="F14" s="70"/>
      <c r="G14" s="70"/>
    </row>
    <row r="15" spans="1:9" ht="37.5" customHeight="1">
      <c r="A15" s="39" t="s">
        <v>18</v>
      </c>
      <c r="B15" s="71" t="str">
        <f>IF(IF(B14&gt;=10000,B14,B14+1200)*1.1=1320,"",IF(B14&gt;=10000,B14,B14+1200)*1.1)</f>
        <v/>
      </c>
      <c r="C15" s="71"/>
      <c r="D15" s="71"/>
      <c r="E15" s="71"/>
      <c r="F15" s="71"/>
      <c r="G15" s="71"/>
    </row>
    <row r="16" spans="1:9" ht="37.5" customHeight="1">
      <c r="A16" s="39" t="s">
        <v>19</v>
      </c>
      <c r="B16" s="50"/>
      <c r="C16" s="51"/>
      <c r="D16" s="51"/>
      <c r="E16" s="51"/>
      <c r="F16" s="51"/>
      <c r="G16" s="51"/>
    </row>
    <row r="17" spans="1:7" ht="13.5">
      <c r="A17" s="64" t="s">
        <v>20</v>
      </c>
      <c r="B17" s="40"/>
      <c r="C17" s="41"/>
      <c r="D17" s="41"/>
      <c r="E17" s="41"/>
      <c r="F17" s="41"/>
      <c r="G17" s="41"/>
    </row>
    <row r="18" spans="1:7" ht="37.5" customHeight="1">
      <c r="A18" s="65"/>
      <c r="B18" s="50"/>
      <c r="C18" s="51"/>
      <c r="D18" s="51"/>
      <c r="E18" s="51"/>
      <c r="F18" s="51"/>
      <c r="G18" s="51"/>
    </row>
    <row r="19" spans="1:7" ht="37.5" customHeight="1">
      <c r="A19" s="42" t="s">
        <v>21</v>
      </c>
      <c r="B19" s="50" t="s">
        <v>34</v>
      </c>
      <c r="C19" s="51"/>
      <c r="D19" s="51"/>
      <c r="E19" s="51"/>
      <c r="F19" s="51"/>
      <c r="G19" s="51"/>
    </row>
    <row r="20" spans="1:7" ht="37.5" customHeight="1">
      <c r="A20" s="42" t="s">
        <v>22</v>
      </c>
      <c r="B20" s="52"/>
      <c r="C20" s="51"/>
      <c r="D20" s="51"/>
      <c r="E20" s="51"/>
      <c r="F20" s="51"/>
      <c r="G20" s="51"/>
    </row>
    <row r="21" spans="1:7" ht="18.75" customHeight="1"/>
    <row r="22" spans="1:7" s="1" customFormat="1" ht="18.75" customHeight="1">
      <c r="A22" s="43" t="s">
        <v>29</v>
      </c>
      <c r="B22" s="53" t="s">
        <v>30</v>
      </c>
      <c r="C22" s="54"/>
      <c r="D22" s="54"/>
      <c r="E22" s="54"/>
      <c r="F22" s="54"/>
      <c r="G22" s="55"/>
    </row>
    <row r="23" spans="1:7" s="1" customFormat="1" ht="18.75" customHeight="1">
      <c r="A23" s="44"/>
      <c r="B23" s="56"/>
      <c r="C23" s="56"/>
      <c r="D23" s="56"/>
      <c r="E23" s="56"/>
      <c r="F23" s="56"/>
      <c r="G23" s="57"/>
    </row>
    <row r="24" spans="1:7" s="1" customFormat="1" ht="18.75" customHeight="1">
      <c r="A24" s="44"/>
      <c r="B24" s="56"/>
      <c r="C24" s="56"/>
      <c r="D24" s="56"/>
      <c r="E24" s="56"/>
      <c r="F24" s="56"/>
      <c r="G24" s="57"/>
    </row>
    <row r="25" spans="1:7" s="1" customFormat="1" ht="18.75" customHeight="1">
      <c r="A25" s="45"/>
      <c r="B25" s="58"/>
      <c r="C25" s="58"/>
      <c r="D25" s="58"/>
      <c r="E25" s="58"/>
      <c r="F25" s="58"/>
      <c r="G25" s="59"/>
    </row>
    <row r="26" spans="1:7" s="1" customFormat="1" ht="18.75" customHeight="1">
      <c r="A26" s="49" t="s">
        <v>31</v>
      </c>
      <c r="B26" s="60" t="s">
        <v>32</v>
      </c>
      <c r="C26" s="61"/>
      <c r="D26" s="61"/>
      <c r="E26" s="61"/>
      <c r="F26" s="61"/>
      <c r="G26" s="61"/>
    </row>
    <row r="27" spans="1:7" s="1" customFormat="1" ht="28.15" customHeight="1">
      <c r="A27" s="46"/>
      <c r="B27" s="62"/>
      <c r="C27" s="62"/>
      <c r="D27" s="62"/>
      <c r="E27" s="62"/>
      <c r="F27" s="62"/>
      <c r="G27" s="62"/>
    </row>
    <row r="28" spans="1:7" s="1" customFormat="1" ht="18.75" customHeight="1">
      <c r="A28" s="32"/>
      <c r="B28" s="33"/>
      <c r="C28" s="33"/>
      <c r="D28" s="33"/>
      <c r="E28" s="33"/>
      <c r="F28" s="33"/>
      <c r="G28" s="33"/>
    </row>
    <row r="29" spans="1:7" s="1" customFormat="1" ht="18.75" customHeight="1">
      <c r="A29" s="63"/>
      <c r="B29" s="63"/>
      <c r="C29" s="63"/>
      <c r="D29" s="63"/>
      <c r="E29" s="63"/>
      <c r="F29" s="63"/>
      <c r="G29" s="63"/>
    </row>
    <row r="30" spans="1:7" ht="18.75" hidden="1" customHeight="1"/>
    <row r="31" spans="1:7" ht="18.75" hidden="1" customHeight="1"/>
    <row r="32" spans="1:7" ht="18.75" hidden="1" customHeight="1"/>
    <row r="33" ht="18.75" hidden="1" customHeight="1"/>
    <row r="34" ht="18.75" hidden="1" customHeight="1"/>
    <row r="35" ht="18.75" hidden="1" customHeight="1"/>
    <row r="36" ht="18.75" hidden="1" customHeight="1"/>
    <row r="37" ht="18.75" hidden="1" customHeight="1"/>
    <row r="38" ht="18.75" hidden="1" customHeight="1"/>
    <row r="39" ht="18.75" hidden="1" customHeight="1"/>
    <row r="40" ht="18.75" hidden="1" customHeight="1"/>
    <row r="41" ht="18.75" hidden="1" customHeight="1"/>
    <row r="42" ht="18.75" hidden="1" customHeight="1"/>
    <row r="43" ht="18.75" hidden="1" customHeight="1"/>
    <row r="44" ht="18.75" hidden="1" customHeight="1"/>
    <row r="45" ht="18.75" hidden="1" customHeight="1"/>
    <row r="46" ht="18.75" hidden="1" customHeight="1"/>
    <row r="47" ht="18.75" hidden="1" customHeight="1"/>
    <row r="48" ht="18.75" hidden="1" customHeight="1"/>
    <row r="49" ht="18.75" hidden="1" customHeight="1"/>
    <row r="50" ht="18.75" hidden="1" customHeight="1"/>
    <row r="51" ht="18.75" hidden="1" customHeight="1"/>
    <row r="52" ht="18.75" hidden="1" customHeight="1"/>
    <row r="53" ht="18.75" hidden="1" customHeight="1"/>
    <row r="54" ht="18.75" hidden="1" customHeight="1"/>
    <row r="55" ht="18.75" hidden="1" customHeight="1"/>
    <row r="56" ht="18.75" hidden="1" customHeight="1"/>
    <row r="57" ht="18.75" hidden="1" customHeight="1"/>
    <row r="58" ht="18.75" hidden="1" customHeight="1"/>
    <row r="59" ht="18.75" hidden="1" customHeight="1"/>
    <row r="60" ht="18.75" hidden="1" customHeight="1"/>
    <row r="61" ht="18.75" hidden="1" customHeight="1"/>
    <row r="62" ht="18.75" hidden="1" customHeight="1"/>
    <row r="63" ht="18.75" hidden="1" customHeight="1"/>
    <row r="64" ht="18.75" hidden="1" customHeight="1"/>
    <row r="65" ht="18.75" hidden="1" customHeight="1"/>
    <row r="66" ht="18.75" hidden="1" customHeight="1"/>
    <row r="67" ht="18.75" hidden="1" customHeight="1"/>
    <row r="68" ht="18.75" hidden="1" customHeight="1"/>
    <row r="69" ht="18.75" hidden="1" customHeight="1"/>
    <row r="70" ht="18.75" hidden="1" customHeight="1"/>
    <row r="71" ht="18.75" hidden="1" customHeight="1"/>
    <row r="72" ht="18.75" hidden="1" customHeight="1"/>
    <row r="73" ht="18.75" hidden="1" customHeight="1"/>
    <row r="74" ht="18.75" hidden="1" customHeight="1"/>
    <row r="75" ht="18.75" hidden="1" customHeight="1"/>
    <row r="76" ht="18.75" hidden="1" customHeight="1"/>
    <row r="77" ht="18.75" hidden="1" customHeight="1"/>
    <row r="78" ht="18.75" hidden="1" customHeight="1"/>
    <row r="79" ht="18.75" hidden="1" customHeight="1"/>
    <row r="80" ht="18.75" hidden="1" customHeight="1"/>
    <row r="81" ht="18.75" hidden="1" customHeight="1"/>
    <row r="82" ht="18.75" hidden="1" customHeight="1"/>
    <row r="83" ht="18.75" hidden="1" customHeight="1"/>
    <row r="84" ht="18.75" hidden="1" customHeight="1"/>
    <row r="85" ht="18.75" hidden="1" customHeight="1"/>
    <row r="86" ht="18.75" hidden="1" customHeight="1"/>
    <row r="87" ht="18.75" hidden="1" customHeight="1"/>
    <row r="88" ht="18.75" hidden="1" customHeight="1"/>
    <row r="89" ht="18.75" hidden="1" customHeight="1"/>
    <row r="90" ht="18.75" hidden="1" customHeight="1"/>
    <row r="91" ht="18.75" hidden="1" customHeight="1"/>
    <row r="92" ht="18.75" hidden="1" customHeight="1"/>
    <row r="93" ht="18.75" hidden="1" customHeight="1"/>
    <row r="94" ht="18.75" hidden="1" customHeight="1"/>
    <row r="95" ht="18.75" hidden="1" customHeight="1"/>
    <row r="96" ht="18.75" hidden="1" customHeight="1"/>
    <row r="97" ht="18.75" hidden="1" customHeight="1"/>
    <row r="98" ht="18.75" hidden="1" customHeight="1"/>
    <row r="99" ht="18.75" hidden="1" customHeight="1"/>
    <row r="100" ht="18.75" hidden="1" customHeight="1"/>
    <row r="101" ht="18.75" hidden="1" customHeight="1"/>
    <row r="102" ht="18.75" hidden="1" customHeight="1"/>
    <row r="103" ht="18.75" hidden="1" customHeight="1"/>
    <row r="104" ht="18.75" hidden="1" customHeight="1"/>
    <row r="105" ht="18.75" hidden="1" customHeight="1"/>
    <row r="106" ht="18.75" hidden="1" customHeight="1"/>
    <row r="107" ht="18.75" hidden="1" customHeight="1"/>
    <row r="108" ht="18.75" hidden="1" customHeight="1"/>
    <row r="109" ht="18.75" hidden="1" customHeight="1"/>
    <row r="110" ht="18.75" hidden="1" customHeight="1"/>
    <row r="111" ht="18.75" hidden="1" customHeight="1"/>
    <row r="112" ht="18.75" hidden="1" customHeight="1"/>
  </sheetData>
  <mergeCells count="12">
    <mergeCell ref="A17:A18"/>
    <mergeCell ref="B18:G18"/>
    <mergeCell ref="A2:G2"/>
    <mergeCell ref="A13:XFD13"/>
    <mergeCell ref="B14:G14"/>
    <mergeCell ref="B15:G15"/>
    <mergeCell ref="B16:G16"/>
    <mergeCell ref="B19:G19"/>
    <mergeCell ref="B20:G20"/>
    <mergeCell ref="B22:G25"/>
    <mergeCell ref="B26:G27"/>
    <mergeCell ref="A29:G29"/>
  </mergeCells>
  <phoneticPr fontId="2"/>
  <hyperlinks>
    <hyperlink ref="B26"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XFC114"/>
  <sheetViews>
    <sheetView tabSelected="1" zoomScaleNormal="100" workbookViewId="0">
      <selection activeCell="B15" sqref="B15:G15"/>
    </sheetView>
  </sheetViews>
  <sheetFormatPr defaultColWidth="0" defaultRowHeight="0" customHeight="1" zeroHeight="1"/>
  <cols>
    <col min="1" max="1" width="24.875" style="1" customWidth="1"/>
    <col min="2" max="3" width="8.75" style="1" customWidth="1"/>
    <col min="4" max="4" width="9" style="1" bestFit="1" customWidth="1"/>
    <col min="5" max="5" width="9" style="1" customWidth="1"/>
    <col min="6" max="6" width="8.375" style="1" customWidth="1"/>
    <col min="7" max="7" width="14.375" style="1" customWidth="1"/>
    <col min="8" max="8" width="8.75" style="1" hidden="1" customWidth="1"/>
    <col min="9" max="9" width="14.375" style="1" hidden="1" customWidth="1"/>
    <col min="10" max="10" width="0" style="1" hidden="1" customWidth="1"/>
    <col min="11" max="16383" width="14.375" style="1" hidden="1"/>
    <col min="16384" max="16384" width="4.375" style="1" customWidth="1"/>
  </cols>
  <sheetData>
    <row r="1" spans="1:9" ht="15" customHeight="1"/>
    <row r="2" spans="1:9" ht="30" customHeight="1" thickBot="1">
      <c r="A2" s="72" t="s">
        <v>33</v>
      </c>
      <c r="B2" s="73"/>
      <c r="C2" s="73"/>
      <c r="D2" s="73"/>
      <c r="E2" s="73"/>
      <c r="F2" s="73"/>
      <c r="G2" s="73"/>
    </row>
    <row r="3" spans="1:9" ht="34.5" customHeight="1" thickBot="1">
      <c r="A3" s="2" t="s">
        <v>0</v>
      </c>
      <c r="B3" s="3" t="s">
        <v>1</v>
      </c>
      <c r="C3" s="3" t="s">
        <v>2</v>
      </c>
      <c r="D3" s="4" t="s">
        <v>3</v>
      </c>
      <c r="E3" s="5" t="s">
        <v>4</v>
      </c>
      <c r="F3" s="6" t="s">
        <v>5</v>
      </c>
      <c r="G3" s="7" t="s">
        <v>6</v>
      </c>
    </row>
    <row r="4" spans="1:9" ht="18.95" customHeight="1" thickTop="1">
      <c r="A4" s="13" t="s">
        <v>7</v>
      </c>
      <c r="B4" s="8">
        <v>50</v>
      </c>
      <c r="C4" s="14">
        <v>80</v>
      </c>
      <c r="D4" s="12">
        <f t="shared" ref="D4:D7" si="0">B4*C4</f>
        <v>4000</v>
      </c>
      <c r="E4" s="9"/>
      <c r="F4" s="10"/>
      <c r="G4" s="11"/>
    </row>
    <row r="5" spans="1:9" ht="18.95" customHeight="1">
      <c r="A5" s="15" t="s">
        <v>8</v>
      </c>
      <c r="B5" s="16">
        <v>100</v>
      </c>
      <c r="C5" s="17">
        <v>9</v>
      </c>
      <c r="D5" s="12">
        <f t="shared" si="0"/>
        <v>900</v>
      </c>
      <c r="E5" s="18"/>
      <c r="F5" s="10"/>
      <c r="G5" s="11"/>
      <c r="I5" s="19"/>
    </row>
    <row r="6" spans="1:9" ht="18.95" customHeight="1">
      <c r="A6" s="15" t="s">
        <v>9</v>
      </c>
      <c r="B6" s="16">
        <v>100</v>
      </c>
      <c r="C6" s="17">
        <v>7</v>
      </c>
      <c r="D6" s="12">
        <f t="shared" si="0"/>
        <v>700</v>
      </c>
      <c r="E6" s="18"/>
      <c r="F6" s="10"/>
      <c r="G6" s="11"/>
    </row>
    <row r="7" spans="1:9" ht="18.95" customHeight="1">
      <c r="A7" s="15" t="s">
        <v>10</v>
      </c>
      <c r="B7" s="16">
        <v>50</v>
      </c>
      <c r="C7" s="17">
        <v>8</v>
      </c>
      <c r="D7" s="12">
        <f t="shared" si="0"/>
        <v>400</v>
      </c>
      <c r="E7" s="18"/>
      <c r="F7" s="10"/>
      <c r="G7" s="11"/>
    </row>
    <row r="8" spans="1:9" ht="18.95" customHeight="1">
      <c r="A8" s="15" t="s">
        <v>11</v>
      </c>
      <c r="B8" s="16">
        <v>50</v>
      </c>
      <c r="C8" s="17">
        <v>8</v>
      </c>
      <c r="D8" s="12">
        <f>B8*C8</f>
        <v>400</v>
      </c>
      <c r="E8" s="18"/>
      <c r="F8" s="10"/>
      <c r="G8" s="11"/>
    </row>
    <row r="9" spans="1:9" s="20" customFormat="1" ht="18.95" customHeight="1">
      <c r="A9" s="15" t="s">
        <v>12</v>
      </c>
      <c r="B9" s="16">
        <v>20</v>
      </c>
      <c r="C9" s="17">
        <v>60</v>
      </c>
      <c r="D9" s="12">
        <f>B9*C9</f>
        <v>1200</v>
      </c>
      <c r="E9" s="18"/>
      <c r="F9" s="10"/>
      <c r="G9" s="11"/>
    </row>
    <row r="10" spans="1:9" ht="18.95" customHeight="1">
      <c r="A10" s="15" t="s">
        <v>13</v>
      </c>
      <c r="B10" s="16">
        <v>20</v>
      </c>
      <c r="C10" s="17">
        <v>150</v>
      </c>
      <c r="D10" s="12">
        <f>B10*C10</f>
        <v>3000</v>
      </c>
      <c r="E10" s="18"/>
      <c r="F10" s="10"/>
      <c r="G10" s="11"/>
    </row>
    <row r="11" spans="1:9" ht="18.95" customHeight="1" thickBot="1">
      <c r="A11" s="21" t="s">
        <v>14</v>
      </c>
      <c r="B11" s="22">
        <v>1</v>
      </c>
      <c r="C11" s="23">
        <v>1700</v>
      </c>
      <c r="D11" s="24">
        <v>1700</v>
      </c>
      <c r="E11" s="25"/>
      <c r="F11" s="26"/>
      <c r="G11" s="27"/>
    </row>
    <row r="12" spans="1:9" ht="138" hidden="1">
      <c r="A12" s="20" t="s">
        <v>15</v>
      </c>
      <c r="B12" s="20"/>
      <c r="C12" s="20"/>
      <c r="D12" s="20"/>
      <c r="E12" s="20"/>
      <c r="F12" s="20"/>
      <c r="G12" s="20"/>
    </row>
    <row r="13" spans="1:9" ht="37.5" customHeight="1">
      <c r="A13" s="74" t="s">
        <v>16</v>
      </c>
      <c r="B13" s="74"/>
      <c r="C13" s="74"/>
      <c r="D13" s="74"/>
      <c r="E13" s="74"/>
      <c r="F13" s="74"/>
      <c r="G13" s="74"/>
    </row>
    <row r="14" spans="1:9" ht="37.5" customHeight="1">
      <c r="A14" s="28" t="s">
        <v>17</v>
      </c>
      <c r="B14" s="75"/>
      <c r="C14" s="76"/>
      <c r="D14" s="76"/>
      <c r="E14" s="76"/>
      <c r="F14" s="76"/>
      <c r="G14" s="76"/>
    </row>
    <row r="15" spans="1:9" ht="37.5" customHeight="1">
      <c r="A15" s="28" t="s">
        <v>18</v>
      </c>
      <c r="B15" s="77" t="str">
        <f>IF(IF(B14&gt;=10000,B14,B14+1200)*1.1=1320,"",IF(B14&gt;=10000,B14,B14+1200)*1.1)</f>
        <v/>
      </c>
      <c r="C15" s="77"/>
      <c r="D15" s="77"/>
      <c r="E15" s="77"/>
      <c r="F15" s="77"/>
      <c r="G15" s="77"/>
    </row>
    <row r="16" spans="1:9" ht="41.25" customHeight="1">
      <c r="A16" s="28" t="s">
        <v>19</v>
      </c>
      <c r="B16" s="78"/>
      <c r="C16" s="51"/>
      <c r="D16" s="51"/>
      <c r="E16" s="51"/>
      <c r="F16" s="51"/>
      <c r="G16" s="51"/>
    </row>
    <row r="17" spans="1:7" ht="18.75" customHeight="1">
      <c r="A17" s="79" t="s">
        <v>20</v>
      </c>
      <c r="B17" s="81"/>
      <c r="C17" s="81"/>
      <c r="D17" s="81"/>
      <c r="E17" s="81"/>
      <c r="F17" s="81"/>
      <c r="G17" s="81"/>
    </row>
    <row r="18" spans="1:7" ht="40.5" customHeight="1">
      <c r="A18" s="80"/>
      <c r="B18" s="82"/>
      <c r="C18" s="82"/>
      <c r="D18" s="82"/>
      <c r="E18" s="82"/>
      <c r="F18" s="82"/>
      <c r="G18" s="82"/>
    </row>
    <row r="19" spans="1:7" ht="34.9" customHeight="1">
      <c r="A19" s="29" t="s">
        <v>21</v>
      </c>
      <c r="B19" s="78"/>
      <c r="C19" s="51"/>
      <c r="D19" s="51"/>
      <c r="E19" s="51"/>
      <c r="F19" s="51"/>
      <c r="G19" s="51"/>
    </row>
    <row r="20" spans="1:7" ht="35.25" customHeight="1">
      <c r="A20" s="29" t="s">
        <v>22</v>
      </c>
      <c r="B20" s="83"/>
      <c r="C20" s="51"/>
      <c r="D20" s="51"/>
      <c r="E20" s="51"/>
      <c r="F20" s="51"/>
      <c r="G20" s="51"/>
    </row>
    <row r="21" spans="1:7" ht="54.75" customHeight="1">
      <c r="A21" s="84"/>
      <c r="B21" s="84"/>
      <c r="C21" s="84"/>
      <c r="D21" s="84"/>
      <c r="E21" s="84"/>
      <c r="F21" s="84"/>
      <c r="G21" s="84"/>
    </row>
    <row r="22" spans="1:7" ht="54.75" customHeight="1">
      <c r="A22" s="30"/>
      <c r="B22" s="30"/>
      <c r="C22" s="30"/>
      <c r="D22" s="30"/>
      <c r="E22" s="30"/>
      <c r="F22" s="30"/>
      <c r="G22" s="30"/>
    </row>
    <row r="23" spans="1:7" ht="54.75" customHeight="1">
      <c r="A23" s="31"/>
      <c r="B23" s="31"/>
      <c r="C23" s="31"/>
      <c r="D23" s="31"/>
      <c r="E23" s="31"/>
      <c r="F23" s="31"/>
      <c r="G23" s="31"/>
    </row>
    <row r="24" spans="1:7" ht="54.75" customHeight="1">
      <c r="A24" s="31"/>
      <c r="B24" s="31"/>
      <c r="C24" s="31"/>
      <c r="D24" s="31"/>
      <c r="E24" s="31"/>
      <c r="F24" s="31"/>
      <c r="G24" s="31"/>
    </row>
    <row r="25" spans="1:7" ht="18.75" customHeight="1">
      <c r="A25" s="85" t="s">
        <v>23</v>
      </c>
      <c r="B25" s="86" t="s">
        <v>24</v>
      </c>
      <c r="C25" s="86"/>
      <c r="D25" s="86"/>
      <c r="E25" s="86"/>
      <c r="F25" s="86"/>
      <c r="G25" s="86"/>
    </row>
    <row r="26" spans="1:7" ht="36" customHeight="1">
      <c r="A26" s="85"/>
      <c r="B26" s="86"/>
      <c r="C26" s="86"/>
      <c r="D26" s="86"/>
      <c r="E26" s="86"/>
      <c r="F26" s="86"/>
      <c r="G26" s="86"/>
    </row>
    <row r="27" spans="1:7" ht="18.75" hidden="1" customHeight="1">
      <c r="A27" s="85"/>
      <c r="B27" s="86"/>
      <c r="C27" s="86"/>
      <c r="D27" s="86"/>
      <c r="E27" s="86"/>
      <c r="F27" s="86"/>
      <c r="G27" s="86"/>
    </row>
    <row r="28" spans="1:7" ht="18.75" hidden="1" customHeight="1">
      <c r="A28" s="85"/>
      <c r="B28" s="86"/>
      <c r="C28" s="86"/>
      <c r="D28" s="86"/>
      <c r="E28" s="86"/>
      <c r="F28" s="86"/>
      <c r="G28" s="86"/>
    </row>
    <row r="29" spans="1:7" ht="18.75" hidden="1" customHeight="1">
      <c r="A29" s="85"/>
      <c r="B29" s="86"/>
      <c r="C29" s="86"/>
      <c r="D29" s="86"/>
      <c r="E29" s="86"/>
      <c r="F29" s="86"/>
      <c r="G29" s="86"/>
    </row>
    <row r="30" spans="1:7" ht="18.75" hidden="1" customHeight="1">
      <c r="A30" s="32" t="s">
        <v>25</v>
      </c>
      <c r="B30" s="33"/>
      <c r="C30" s="33"/>
      <c r="D30" s="33"/>
      <c r="E30" s="33"/>
      <c r="F30" s="33"/>
      <c r="G30" s="33"/>
    </row>
    <row r="31" spans="1:7" ht="18.75" hidden="1" customHeight="1">
      <c r="A31" s="63" t="s">
        <v>26</v>
      </c>
      <c r="B31" s="63"/>
      <c r="C31" s="63"/>
      <c r="D31" s="63"/>
      <c r="E31" s="63"/>
      <c r="F31" s="63"/>
      <c r="G31" s="63"/>
    </row>
    <row r="32" spans="1:7" ht="18.75" hidden="1" customHeight="1"/>
    <row r="33" ht="18.75" hidden="1" customHeight="1"/>
    <row r="34" ht="18.75" hidden="1" customHeight="1"/>
    <row r="35" ht="18.75" hidden="1" customHeight="1"/>
    <row r="36" ht="18.75" hidden="1" customHeight="1"/>
    <row r="37" ht="18.75" hidden="1" customHeight="1"/>
    <row r="38" ht="18.75" hidden="1" customHeight="1"/>
    <row r="39" ht="18.75" hidden="1" customHeight="1"/>
    <row r="40" ht="18.75" hidden="1" customHeight="1"/>
    <row r="41" ht="18.75" hidden="1" customHeight="1"/>
    <row r="42" ht="18.75" hidden="1" customHeight="1"/>
    <row r="43" ht="18.75" hidden="1" customHeight="1"/>
    <row r="44" ht="18.75" hidden="1" customHeight="1"/>
    <row r="45" ht="18.75" hidden="1" customHeight="1"/>
    <row r="46" ht="18.75" hidden="1" customHeight="1"/>
    <row r="47" ht="18.75" hidden="1" customHeight="1"/>
    <row r="48" ht="18.75" hidden="1" customHeight="1"/>
    <row r="49" ht="18.75" hidden="1" customHeight="1"/>
    <row r="50" ht="18.75" hidden="1" customHeight="1"/>
    <row r="51" ht="18.75" hidden="1" customHeight="1"/>
    <row r="52" ht="18.75" hidden="1" customHeight="1"/>
    <row r="53" ht="18.75" hidden="1" customHeight="1"/>
    <row r="54" ht="18.75" hidden="1" customHeight="1"/>
    <row r="55" ht="18.75" hidden="1" customHeight="1"/>
    <row r="56" ht="18.75" hidden="1" customHeight="1"/>
    <row r="57" ht="18.75" hidden="1" customHeight="1"/>
    <row r="58" ht="18.75" hidden="1" customHeight="1"/>
    <row r="59" ht="18.75" hidden="1" customHeight="1"/>
    <row r="60" ht="18.75" hidden="1" customHeight="1"/>
    <row r="61" ht="18.75" hidden="1" customHeight="1"/>
    <row r="62" ht="18.75" hidden="1" customHeight="1"/>
    <row r="63" ht="18.75" hidden="1" customHeight="1"/>
    <row r="64" ht="18.75" hidden="1" customHeight="1"/>
    <row r="65" ht="18.75" hidden="1" customHeight="1"/>
    <row r="66" ht="18.75" hidden="1" customHeight="1"/>
    <row r="67" ht="18.75" hidden="1" customHeight="1"/>
    <row r="68" ht="18.75" hidden="1" customHeight="1"/>
    <row r="69" ht="18.75" hidden="1" customHeight="1"/>
    <row r="70" ht="18.75" hidden="1" customHeight="1"/>
    <row r="71" ht="18.75" hidden="1" customHeight="1"/>
    <row r="72" ht="18.75" hidden="1" customHeight="1"/>
    <row r="73" ht="18.75" hidden="1" customHeight="1"/>
    <row r="74" ht="18.75" hidden="1" customHeight="1"/>
    <row r="75" ht="18.75" hidden="1" customHeight="1"/>
    <row r="76" ht="18.75" hidden="1" customHeight="1"/>
    <row r="77" ht="18.75" hidden="1" customHeight="1"/>
    <row r="78" ht="18.75" hidden="1" customHeight="1"/>
    <row r="79" ht="18.75" hidden="1" customHeight="1"/>
    <row r="80" ht="18.75" hidden="1" customHeight="1"/>
    <row r="81" ht="18.75" hidden="1" customHeight="1"/>
    <row r="82" ht="18.75" hidden="1" customHeight="1"/>
    <row r="83" ht="18.75" hidden="1" customHeight="1"/>
    <row r="84" ht="18.75" hidden="1" customHeight="1"/>
    <row r="85" ht="18.75" hidden="1" customHeight="1"/>
    <row r="86" ht="18.75" hidden="1" customHeight="1"/>
    <row r="87" ht="18.75" hidden="1" customHeight="1"/>
    <row r="88" ht="18.75" hidden="1" customHeight="1"/>
    <row r="89" ht="18.75" hidden="1" customHeight="1"/>
    <row r="90" ht="18.75" hidden="1" customHeight="1"/>
    <row r="91" ht="18.75" hidden="1" customHeight="1"/>
    <row r="92" ht="18.75" hidden="1" customHeight="1"/>
    <row r="93" ht="18.75" hidden="1" customHeight="1"/>
    <row r="94" ht="18.75" hidden="1" customHeight="1"/>
    <row r="95" ht="18.75" hidden="1" customHeight="1"/>
    <row r="96" ht="18.75" hidden="1" customHeight="1"/>
    <row r="97" ht="18.75" hidden="1" customHeight="1"/>
    <row r="98" ht="18.75" hidden="1" customHeight="1"/>
    <row r="99" ht="18.75" hidden="1" customHeight="1"/>
    <row r="100" ht="18.75" hidden="1" customHeight="1"/>
    <row r="101" ht="18.75" hidden="1" customHeight="1"/>
    <row r="102" ht="18.75" hidden="1" customHeight="1"/>
    <row r="103" ht="18.75" hidden="1" customHeight="1"/>
    <row r="104" ht="18.75" hidden="1" customHeight="1"/>
    <row r="105" ht="18.75" hidden="1" customHeight="1"/>
    <row r="106" ht="18.75" hidden="1" customHeight="1"/>
    <row r="107" ht="18.75" hidden="1" customHeight="1"/>
    <row r="108" ht="18.75" hidden="1" customHeight="1"/>
    <row r="109" ht="18.75" hidden="1" customHeight="1"/>
    <row r="110" ht="0" hidden="1" customHeight="1"/>
    <row r="111" ht="0" hidden="1" customHeight="1"/>
    <row r="112" ht="0" hidden="1" customHeight="1"/>
    <row r="113" ht="0" hidden="1" customHeight="1"/>
    <row r="114" ht="0" hidden="1" customHeight="1"/>
  </sheetData>
  <mergeCells count="13">
    <mergeCell ref="A31:G31"/>
    <mergeCell ref="A2:G2"/>
    <mergeCell ref="A13:G13"/>
    <mergeCell ref="B14:G14"/>
    <mergeCell ref="B15:G15"/>
    <mergeCell ref="B16:G16"/>
    <mergeCell ref="A17:A18"/>
    <mergeCell ref="B17:G18"/>
    <mergeCell ref="B19:G19"/>
    <mergeCell ref="B20:G20"/>
    <mergeCell ref="A21:G21"/>
    <mergeCell ref="A25:A29"/>
    <mergeCell ref="B25:G29"/>
  </mergeCells>
  <phoneticPr fontId="2"/>
  <pageMargins left="0.7" right="0.7" top="0.75" bottom="0.75"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注文票 (特価)</vt:lpstr>
      <vt:lpstr>FAX用注文票（特価）</vt:lpstr>
      <vt:lpstr>'FAX用注文票（特価）'!Print_Area</vt:lpstr>
      <vt:lpstr>'注文票 (特価)'!Print_Area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Garden</dc:creator>
  <cp:lastModifiedBy>t-masuko</cp:lastModifiedBy>
  <cp:lastPrinted>2020-10-30T05:11:51Z</cp:lastPrinted>
  <dcterms:created xsi:type="dcterms:W3CDTF">2020-10-28T03:15:39Z</dcterms:created>
  <dcterms:modified xsi:type="dcterms:W3CDTF">2020-11-13T08:58:45Z</dcterms:modified>
</cp:coreProperties>
</file>